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3995"/>
  </bookViews>
  <sheets>
    <sheet name="GIUGNO" sheetId="1" r:id="rId1"/>
    <sheet name="LUGLIO" sheetId="2" r:id="rId2"/>
    <sheet name="SETTEMBRE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" i="1"/>
  <c r="F17" i="1"/>
  <c r="C17" i="1" l="1"/>
  <c r="D17" i="1" s="1"/>
  <c r="C21" i="3"/>
  <c r="C24" i="1"/>
</calcChain>
</file>

<file path=xl/sharedStrings.xml><?xml version="1.0" encoding="utf-8"?>
<sst xmlns="http://schemas.openxmlformats.org/spreadsheetml/2006/main" count="114" uniqueCount="76">
  <si>
    <t>GIUGNO</t>
  </si>
  <si>
    <t>ATTIVITA'</t>
  </si>
  <si>
    <t>FONTE FINANZIAMENTO</t>
  </si>
  <si>
    <t>BUDGET</t>
  </si>
  <si>
    <t>Corsi di recupero</t>
  </si>
  <si>
    <t>PA progetto A03/17</t>
  </si>
  <si>
    <t>TOTALE</t>
  </si>
  <si>
    <t>L.S</t>
  </si>
  <si>
    <t>L.D.</t>
  </si>
  <si>
    <t>CORRISPONDE A ORE</t>
  </si>
  <si>
    <t>(trovare nome che piace)</t>
  </si>
  <si>
    <t>fondi eccedenti</t>
  </si>
  <si>
    <t>FMOF</t>
  </si>
  <si>
    <t>risorse FIS finalizzate</t>
  </si>
  <si>
    <t>pratica sporiva</t>
  </si>
  <si>
    <t>già contrattate</t>
  </si>
  <si>
    <t xml:space="preserve">si propone di utilizzare </t>
  </si>
  <si>
    <t>1/3 della disponibilità</t>
  </si>
  <si>
    <t>che è pari a 8.995,32</t>
  </si>
  <si>
    <t>portando il resto a settembre</t>
  </si>
  <si>
    <t xml:space="preserve">Tale budget è L.D. </t>
  </si>
  <si>
    <t>CORRISPONDE AD ORE</t>
  </si>
  <si>
    <t>circa 84 ore</t>
  </si>
  <si>
    <t>(il circa dipende dalla fascia stip.)</t>
  </si>
  <si>
    <t>ass. risorse</t>
  </si>
  <si>
    <t>DL 41 art. 31 comma 6</t>
  </si>
  <si>
    <t>attività di rilassamento</t>
  </si>
  <si>
    <t>e concentrazione</t>
  </si>
  <si>
    <t>in cui si possano svolgere i giochi di atletica</t>
  </si>
  <si>
    <t>lasciando il restante terzo come economia</t>
  </si>
  <si>
    <t>IGIENIZZAZIONE DOPO I CORSI</t>
  </si>
  <si>
    <t>DI RECUPERO</t>
  </si>
  <si>
    <t>Si ritiene necessaria una pulizia</t>
  </si>
  <si>
    <t>accurata di ogni spazio</t>
  </si>
  <si>
    <t xml:space="preserve">utilizzato </t>
  </si>
  <si>
    <t xml:space="preserve"> ass. risorse (metà</t>
  </si>
  <si>
    <t>meno igienizzazione)</t>
  </si>
  <si>
    <t>esperienze di laboratorio</t>
  </si>
  <si>
    <t>scientifico (ore aggiuntive</t>
  </si>
  <si>
    <t>docenza)</t>
  </si>
  <si>
    <t>attività per il biennio</t>
  </si>
  <si>
    <t>CORRISPONDONO A ORE</t>
  </si>
  <si>
    <t xml:space="preserve"> ass. risorse (un quarto</t>
  </si>
  <si>
    <t>contributo volontario</t>
  </si>
  <si>
    <t>da definirsi in sede di Collegio secondo progetti</t>
  </si>
  <si>
    <t>proposti</t>
  </si>
  <si>
    <t>da definirsi</t>
  </si>
  <si>
    <t>111 ore</t>
  </si>
  <si>
    <t>eventuali altre risorse reperite</t>
  </si>
  <si>
    <t>con bandi e avvisi pubblici</t>
  </si>
  <si>
    <t>al momento non determinabile</t>
  </si>
  <si>
    <t>proposte dai docenti</t>
  </si>
  <si>
    <t>ATTIVITA' DI SOCIALIZZAZIONE</t>
  </si>
  <si>
    <t>TIPOLOGIA SPESA</t>
  </si>
  <si>
    <t>EVENTUALE COMPARTECIPAZIONE</t>
  </si>
  <si>
    <t>Quelli della notte</t>
  </si>
  <si>
    <t>affidamento incarico</t>
  </si>
  <si>
    <t>esperti esterni</t>
  </si>
  <si>
    <t>ALUNNI ALLA SPESA</t>
  </si>
  <si>
    <t>si salvo alunni segnalati dal</t>
  </si>
  <si>
    <t>CdC per fragilità o situazione</t>
  </si>
  <si>
    <t>familiare</t>
  </si>
  <si>
    <t>Quelli del giorno</t>
  </si>
  <si>
    <t>spese vive</t>
  </si>
  <si>
    <t>alunni, salvo finanziamenti</t>
  </si>
  <si>
    <t>vinti con bandi</t>
  </si>
  <si>
    <t>(es. bus, cibo ecc.)</t>
  </si>
  <si>
    <t xml:space="preserve">partecipanti, ma si spera </t>
  </si>
  <si>
    <t>di vincere almeno un bando</t>
  </si>
  <si>
    <t xml:space="preserve">(calcolato come L.S. 46,45 euro </t>
  </si>
  <si>
    <t>orarie pari a 35 euro all'ora L.D.)</t>
  </si>
  <si>
    <t>(da un LS € 10382,71)</t>
  </si>
  <si>
    <t>(da un LS € 19750)</t>
  </si>
  <si>
    <t>Sport al Vittorini</t>
  </si>
  <si>
    <t>corsi di consolidamento</t>
  </si>
  <si>
    <t>attività di recupero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</si>
</sst>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Fon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64" fontId="0" fillId="0" borderId="0" xfId="1" applyFont="1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4" fontId="4" fillId="0" borderId="2" xfId="1" applyFont="1" applyBorder="1"/>
    <xf numFmtId="164" fontId="0" fillId="0" borderId="5" xfId="1" applyFont="1" applyBorder="1"/>
    <xf numFmtId="164" fontId="0" fillId="0" borderId="7" xfId="0" applyNumberForma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10" xfId="0" applyFont="1" applyBorder="1"/>
    <xf numFmtId="0" fontId="5" fillId="0" borderId="10" xfId="0" applyFont="1" applyBorder="1"/>
    <xf numFmtId="164" fontId="0" fillId="2" borderId="0" xfId="1" applyFont="1" applyFill="1" applyBorder="1"/>
    <xf numFmtId="0" fontId="6" fillId="0" borderId="0" xfId="0" applyFont="1"/>
    <xf numFmtId="164" fontId="0" fillId="0" borderId="11" xfId="1" applyFont="1" applyBorder="1" applyAlignment="1"/>
    <xf numFmtId="165" fontId="0" fillId="2" borderId="1" xfId="0" applyNumberForma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topLeftCell="A3" workbookViewId="0">
      <selection activeCell="I14" sqref="I14"/>
    </sheetView>
  </sheetViews>
  <sheetFormatPr defaultRowHeight="15" x14ac:dyDescent="0.25"/>
  <cols>
    <col min="1" max="1" width="33.42578125" customWidth="1"/>
    <col min="2" max="2" width="20.140625" customWidth="1"/>
    <col min="3" max="3" width="25" customWidth="1"/>
    <col min="4" max="4" width="20.85546875" customWidth="1"/>
    <col min="6" max="6" width="9.7109375" bestFit="1" customWidth="1"/>
    <col min="9" max="9" width="11.28515625" bestFit="1" customWidth="1"/>
    <col min="11" max="12" width="11.28515625" bestFit="1" customWidth="1"/>
  </cols>
  <sheetData>
    <row r="2" spans="1:9" ht="36" x14ac:dyDescent="1.05">
      <c r="A2" s="1" t="s">
        <v>0</v>
      </c>
    </row>
    <row r="4" spans="1:9" ht="14.65" thickBot="1" x14ac:dyDescent="0.5"/>
    <row r="5" spans="1:9" ht="21" x14ac:dyDescent="0.65">
      <c r="A5" s="2" t="s">
        <v>1</v>
      </c>
      <c r="B5" s="16" t="s">
        <v>2</v>
      </c>
      <c r="C5" s="5" t="s">
        <v>3</v>
      </c>
      <c r="D5" s="5" t="s">
        <v>9</v>
      </c>
      <c r="E5" s="6"/>
      <c r="F5" s="6"/>
      <c r="G5" s="7"/>
    </row>
    <row r="6" spans="1:9" ht="14.25" x14ac:dyDescent="0.45">
      <c r="B6" s="17"/>
      <c r="C6" s="8"/>
      <c r="D6" s="8"/>
      <c r="E6" s="9"/>
      <c r="F6" s="9"/>
      <c r="G6" s="10"/>
    </row>
    <row r="7" spans="1:9" ht="14.65" thickBot="1" x14ac:dyDescent="0.5">
      <c r="B7" s="17"/>
      <c r="C7" s="8"/>
      <c r="D7" s="8"/>
      <c r="E7" s="9"/>
      <c r="F7" s="9"/>
      <c r="G7" s="10"/>
    </row>
    <row r="8" spans="1:9" ht="14.25" x14ac:dyDescent="0.45">
      <c r="A8" s="5" t="s">
        <v>4</v>
      </c>
      <c r="B8" s="16" t="s">
        <v>5</v>
      </c>
      <c r="C8" s="20">
        <f>19750/1.327</f>
        <v>14883.195177091184</v>
      </c>
      <c r="D8" s="5"/>
      <c r="E8" s="6"/>
      <c r="F8" s="6"/>
      <c r="G8" s="7"/>
    </row>
    <row r="9" spans="1:9" x14ac:dyDescent="0.25">
      <c r="A9" s="8"/>
      <c r="B9" s="17"/>
      <c r="C9" s="8" t="s">
        <v>72</v>
      </c>
      <c r="D9" s="8"/>
      <c r="E9" s="9"/>
      <c r="F9" s="9"/>
      <c r="G9" s="10"/>
    </row>
    <row r="10" spans="1:9" ht="14.25" x14ac:dyDescent="0.45">
      <c r="A10" s="8" t="s">
        <v>74</v>
      </c>
      <c r="B10" s="17" t="s">
        <v>25</v>
      </c>
      <c r="C10" s="21">
        <f>10382.71/1.327</f>
        <v>7824.1974378296909</v>
      </c>
      <c r="D10" s="8"/>
      <c r="E10" s="9"/>
      <c r="F10" s="9"/>
      <c r="G10" s="10"/>
    </row>
    <row r="11" spans="1:9" x14ac:dyDescent="0.25">
      <c r="A11" s="8"/>
      <c r="B11" s="17" t="s">
        <v>35</v>
      </c>
      <c r="C11" s="8" t="s">
        <v>71</v>
      </c>
      <c r="D11" s="8"/>
      <c r="E11" s="9"/>
      <c r="F11" s="9"/>
      <c r="G11" s="10"/>
    </row>
    <row r="12" spans="1:9" x14ac:dyDescent="0.25">
      <c r="A12" s="8"/>
      <c r="B12" s="17" t="s">
        <v>36</v>
      </c>
      <c r="C12" s="21"/>
      <c r="D12" s="8"/>
      <c r="E12" s="9"/>
      <c r="F12" s="9"/>
      <c r="G12" s="10"/>
    </row>
    <row r="13" spans="1:9" ht="14.25" x14ac:dyDescent="0.45">
      <c r="A13" s="8"/>
      <c r="B13" s="17"/>
      <c r="C13" s="21"/>
      <c r="D13" s="8"/>
      <c r="E13" s="9"/>
      <c r="F13" s="9"/>
      <c r="G13" s="10"/>
    </row>
    <row r="14" spans="1:9" x14ac:dyDescent="0.25">
      <c r="A14" s="8" t="s">
        <v>75</v>
      </c>
      <c r="B14" s="17" t="s">
        <v>13</v>
      </c>
      <c r="C14" s="21">
        <v>1050</v>
      </c>
      <c r="D14" s="8"/>
      <c r="E14" s="9"/>
      <c r="F14" s="9"/>
      <c r="G14" s="10"/>
    </row>
    <row r="15" spans="1:9" ht="14.25" x14ac:dyDescent="0.45">
      <c r="A15" s="8"/>
      <c r="B15" s="17"/>
      <c r="C15" s="8"/>
      <c r="D15" s="8"/>
      <c r="E15" s="9"/>
      <c r="F15" s="9"/>
      <c r="G15" s="10"/>
      <c r="I15" s="3"/>
    </row>
    <row r="16" spans="1:9" ht="14.65" thickBot="1" x14ac:dyDescent="0.5">
      <c r="A16" s="8"/>
      <c r="B16" s="17"/>
      <c r="C16" s="8"/>
      <c r="D16" s="8"/>
      <c r="E16" s="9"/>
      <c r="F16" s="9"/>
      <c r="G16" s="10"/>
    </row>
    <row r="17" spans="1:12" ht="14.65" thickBot="1" x14ac:dyDescent="0.5">
      <c r="A17" s="8"/>
      <c r="B17" s="18" t="s">
        <v>6</v>
      </c>
      <c r="C17" s="22">
        <f>SUM(C8:C14)</f>
        <v>23757.392614920875</v>
      </c>
      <c r="D17" s="31">
        <f>C17/50</f>
        <v>475.14785229841749</v>
      </c>
      <c r="E17" s="9" t="s">
        <v>7</v>
      </c>
      <c r="F17" s="9">
        <f>(F18*24.2%)+(F18*8.5%)+F18</f>
        <v>66.349999999999994</v>
      </c>
      <c r="G17" s="10"/>
      <c r="I17" s="4"/>
    </row>
    <row r="18" spans="1:12" ht="14.65" thickBot="1" x14ac:dyDescent="0.5">
      <c r="A18" s="13"/>
      <c r="B18" s="18"/>
      <c r="C18" s="14"/>
      <c r="D18" s="13"/>
      <c r="E18" s="14" t="s">
        <v>8</v>
      </c>
      <c r="F18" s="14">
        <v>50</v>
      </c>
      <c r="G18" s="15"/>
    </row>
    <row r="20" spans="1:12" ht="14.65" thickBot="1" x14ac:dyDescent="0.5"/>
    <row r="21" spans="1:12" ht="18" x14ac:dyDescent="0.55000000000000004">
      <c r="A21" s="23" t="s">
        <v>1</v>
      </c>
      <c r="B21" s="26" t="s">
        <v>2</v>
      </c>
      <c r="C21" s="27" t="s">
        <v>3</v>
      </c>
      <c r="D21" s="24" t="s">
        <v>21</v>
      </c>
      <c r="E21" s="24"/>
      <c r="F21" s="24"/>
      <c r="G21" s="25"/>
      <c r="I21" s="4"/>
    </row>
    <row r="22" spans="1:12" ht="14.25" x14ac:dyDescent="0.45">
      <c r="A22" s="8" t="s">
        <v>73</v>
      </c>
      <c r="B22" s="17" t="s">
        <v>11</v>
      </c>
      <c r="C22" s="17"/>
      <c r="D22" s="9"/>
      <c r="E22" s="9"/>
      <c r="F22" s="9"/>
      <c r="G22" s="10"/>
    </row>
    <row r="23" spans="1:12" ht="14.25" x14ac:dyDescent="0.45">
      <c r="A23" s="8"/>
      <c r="B23" s="17" t="s">
        <v>14</v>
      </c>
      <c r="C23" s="17"/>
      <c r="D23" s="9"/>
      <c r="E23" s="9"/>
      <c r="F23" s="9"/>
      <c r="G23" s="10"/>
    </row>
    <row r="24" spans="1:12" ht="14.25" x14ac:dyDescent="0.45">
      <c r="A24" s="8"/>
      <c r="B24" s="17" t="s">
        <v>12</v>
      </c>
      <c r="C24" s="19">
        <f>8995.32/3</f>
        <v>2998.44</v>
      </c>
      <c r="D24" s="9"/>
      <c r="E24" s="9"/>
      <c r="F24" s="9"/>
      <c r="G24" s="10"/>
      <c r="I24" s="4"/>
      <c r="K24" s="4"/>
      <c r="L24" s="4"/>
    </row>
    <row r="25" spans="1:12" x14ac:dyDescent="0.25">
      <c r="A25" s="8"/>
      <c r="B25" s="17" t="s">
        <v>15</v>
      </c>
      <c r="C25" s="17"/>
      <c r="D25" s="9"/>
      <c r="E25" s="9"/>
      <c r="F25" s="9"/>
      <c r="G25" s="10"/>
    </row>
    <row r="26" spans="1:12" ht="14.25" x14ac:dyDescent="0.45">
      <c r="A26" s="8"/>
      <c r="B26" s="17"/>
      <c r="C26" s="17"/>
      <c r="D26" s="9"/>
      <c r="E26" s="9"/>
      <c r="F26" s="9"/>
      <c r="G26" s="10"/>
    </row>
    <row r="27" spans="1:12" ht="14.25" x14ac:dyDescent="0.45">
      <c r="A27" s="8"/>
      <c r="B27" s="17"/>
      <c r="C27" s="17" t="s">
        <v>16</v>
      </c>
      <c r="D27" s="9"/>
      <c r="E27" s="9"/>
      <c r="F27" s="9"/>
      <c r="G27" s="10"/>
    </row>
    <row r="28" spans="1:12" x14ac:dyDescent="0.25">
      <c r="A28" s="8"/>
      <c r="B28" s="17"/>
      <c r="C28" s="17" t="s">
        <v>17</v>
      </c>
      <c r="D28" s="9"/>
      <c r="E28" s="9"/>
      <c r="F28" s="9"/>
      <c r="G28" s="10"/>
    </row>
    <row r="29" spans="1:12" x14ac:dyDescent="0.25">
      <c r="A29" s="8"/>
      <c r="B29" s="17"/>
      <c r="C29" s="17" t="s">
        <v>18</v>
      </c>
      <c r="D29" s="9"/>
      <c r="E29" s="9"/>
      <c r="F29" s="9"/>
      <c r="G29" s="10"/>
    </row>
    <row r="30" spans="1:12" ht="14.25" x14ac:dyDescent="0.45">
      <c r="A30" s="8"/>
      <c r="B30" s="17"/>
      <c r="C30" s="17" t="s">
        <v>19</v>
      </c>
      <c r="D30" s="9"/>
      <c r="E30" s="9"/>
      <c r="F30" s="9"/>
      <c r="G30" s="10"/>
    </row>
    <row r="31" spans="1:12" x14ac:dyDescent="0.25">
      <c r="A31" s="8"/>
      <c r="B31" s="17"/>
      <c r="C31" s="17" t="s">
        <v>20</v>
      </c>
      <c r="D31" s="28" t="s">
        <v>22</v>
      </c>
      <c r="E31" s="9" t="s">
        <v>23</v>
      </c>
      <c r="F31" s="9"/>
      <c r="G31" s="10"/>
    </row>
    <row r="32" spans="1:12" ht="14.65" thickBot="1" x14ac:dyDescent="0.5">
      <c r="A32" s="13"/>
      <c r="B32" s="18"/>
      <c r="C32" s="18"/>
      <c r="D32" s="14"/>
      <c r="E32" s="14"/>
      <c r="F32" s="14"/>
      <c r="G32" s="15"/>
    </row>
    <row r="34" spans="1:7" ht="14.65" thickBot="1" x14ac:dyDescent="0.5"/>
    <row r="35" spans="1:7" ht="14.25" x14ac:dyDescent="0.45">
      <c r="A35" s="5" t="s">
        <v>30</v>
      </c>
      <c r="B35" s="16" t="s">
        <v>2</v>
      </c>
      <c r="C35" s="6" t="s">
        <v>3</v>
      </c>
      <c r="D35" s="6"/>
      <c r="E35" s="6"/>
      <c r="F35" s="6"/>
      <c r="G35" s="7"/>
    </row>
    <row r="36" spans="1:7" ht="14.25" x14ac:dyDescent="0.45">
      <c r="A36" s="8" t="s">
        <v>31</v>
      </c>
      <c r="B36" s="17"/>
      <c r="C36" s="9"/>
      <c r="D36" s="9"/>
      <c r="E36" s="9"/>
      <c r="F36" s="9"/>
      <c r="G36" s="10"/>
    </row>
    <row r="37" spans="1:7" ht="14.25" x14ac:dyDescent="0.45">
      <c r="A37" s="8"/>
      <c r="B37" s="17"/>
      <c r="C37" s="9"/>
      <c r="D37" s="9"/>
      <c r="E37" s="9"/>
      <c r="F37" s="9"/>
      <c r="G37" s="10"/>
    </row>
    <row r="38" spans="1:7" ht="14.25" x14ac:dyDescent="0.45">
      <c r="A38" s="8" t="s">
        <v>32</v>
      </c>
      <c r="B38" s="17" t="s">
        <v>25</v>
      </c>
      <c r="C38" s="11">
        <v>1700</v>
      </c>
      <c r="D38" s="9"/>
      <c r="E38" s="9"/>
      <c r="F38" s="9"/>
      <c r="G38" s="10"/>
    </row>
    <row r="39" spans="1:7" ht="14.25" x14ac:dyDescent="0.45">
      <c r="A39" s="8" t="s">
        <v>33</v>
      </c>
      <c r="B39" s="17" t="s">
        <v>24</v>
      </c>
      <c r="C39" s="9"/>
      <c r="D39" s="9"/>
      <c r="E39" s="9"/>
      <c r="F39" s="9"/>
      <c r="G39" s="10"/>
    </row>
    <row r="40" spans="1:7" ht="14.65" thickBot="1" x14ac:dyDescent="0.5">
      <c r="A40" s="13" t="s">
        <v>34</v>
      </c>
      <c r="B40" s="18"/>
      <c r="C40" s="14"/>
      <c r="D40" s="14"/>
      <c r="E40" s="14"/>
      <c r="F40" s="14"/>
      <c r="G40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E26" sqref="E26"/>
    </sheetView>
  </sheetViews>
  <sheetFormatPr defaultRowHeight="15" x14ac:dyDescent="0.25"/>
  <cols>
    <col min="1" max="1" width="15" customWidth="1"/>
    <col min="2" max="2" width="21.140625" customWidth="1"/>
    <col min="3" max="3" width="21" customWidth="1"/>
    <col min="5" max="5" width="26.5703125" customWidth="1"/>
    <col min="6" max="6" width="11" bestFit="1" customWidth="1"/>
  </cols>
  <sheetData>
    <row r="2" spans="1:7" ht="25.5" x14ac:dyDescent="0.75">
      <c r="A2" s="29" t="s">
        <v>52</v>
      </c>
      <c r="B2" s="29"/>
      <c r="C2" s="29"/>
    </row>
    <row r="3" spans="1:7" ht="25.9" thickBot="1" x14ac:dyDescent="0.8">
      <c r="A3" s="29"/>
      <c r="B3" s="29"/>
      <c r="C3" s="29"/>
    </row>
    <row r="4" spans="1:7" ht="14.25" x14ac:dyDescent="0.45">
      <c r="A4" s="5" t="s">
        <v>1</v>
      </c>
      <c r="B4" s="6" t="s">
        <v>53</v>
      </c>
      <c r="C4" s="6" t="s">
        <v>54</v>
      </c>
      <c r="D4" s="6"/>
      <c r="E4" s="6" t="s">
        <v>2</v>
      </c>
      <c r="F4" s="6" t="s">
        <v>3</v>
      </c>
      <c r="G4" s="7"/>
    </row>
    <row r="5" spans="1:7" ht="14.25" x14ac:dyDescent="0.45">
      <c r="A5" s="8"/>
      <c r="B5" s="9"/>
      <c r="C5" s="9" t="s">
        <v>58</v>
      </c>
      <c r="D5" s="9"/>
      <c r="E5" s="9"/>
      <c r="F5" s="9"/>
      <c r="G5" s="10"/>
    </row>
    <row r="6" spans="1:7" ht="14.25" x14ac:dyDescent="0.45">
      <c r="A6" s="8"/>
      <c r="B6" s="9"/>
      <c r="C6" s="9"/>
      <c r="D6" s="9"/>
      <c r="E6" s="9"/>
      <c r="F6" s="9"/>
      <c r="G6" s="10"/>
    </row>
    <row r="7" spans="1:7" ht="14.25" x14ac:dyDescent="0.45">
      <c r="A7" s="8" t="s">
        <v>55</v>
      </c>
      <c r="B7" s="9" t="s">
        <v>56</v>
      </c>
      <c r="C7" s="9" t="s">
        <v>59</v>
      </c>
      <c r="D7" s="9"/>
      <c r="E7" s="17" t="s">
        <v>25</v>
      </c>
      <c r="F7" s="9"/>
      <c r="G7" s="10"/>
    </row>
    <row r="8" spans="1:7" x14ac:dyDescent="0.25">
      <c r="A8" s="8"/>
      <c r="B8" s="9" t="s">
        <v>57</v>
      </c>
      <c r="C8" s="9" t="s">
        <v>60</v>
      </c>
      <c r="D8" s="9"/>
      <c r="E8" s="17" t="s">
        <v>42</v>
      </c>
      <c r="G8" s="10"/>
    </row>
    <row r="9" spans="1:7" ht="14.25" x14ac:dyDescent="0.45">
      <c r="A9" s="8"/>
      <c r="B9" s="9"/>
      <c r="C9" s="9" t="s">
        <v>61</v>
      </c>
      <c r="D9" s="9"/>
      <c r="E9" s="17" t="s">
        <v>36</v>
      </c>
      <c r="F9" s="9"/>
      <c r="G9" s="10"/>
    </row>
    <row r="10" spans="1:7" ht="14.25" x14ac:dyDescent="0.45">
      <c r="A10" s="8"/>
      <c r="B10" s="9"/>
      <c r="C10" s="9"/>
      <c r="D10" s="9"/>
      <c r="E10" s="9"/>
      <c r="F10" s="11">
        <v>5191.3525</v>
      </c>
      <c r="G10" s="10"/>
    </row>
    <row r="11" spans="1:7" ht="14.25" x14ac:dyDescent="0.45">
      <c r="A11" s="8" t="s">
        <v>62</v>
      </c>
      <c r="B11" s="9" t="s">
        <v>56</v>
      </c>
      <c r="C11" s="9" t="s">
        <v>59</v>
      </c>
      <c r="D11" s="9"/>
      <c r="E11" s="17" t="s">
        <v>25</v>
      </c>
      <c r="F11" s="9"/>
      <c r="G11" s="10"/>
    </row>
    <row r="12" spans="1:7" x14ac:dyDescent="0.25">
      <c r="A12" s="8"/>
      <c r="B12" s="9" t="s">
        <v>57</v>
      </c>
      <c r="C12" s="9" t="s">
        <v>60</v>
      </c>
      <c r="D12" s="9"/>
      <c r="E12" s="17" t="s">
        <v>42</v>
      </c>
      <c r="F12" s="9"/>
      <c r="G12" s="10"/>
    </row>
    <row r="13" spans="1:7" ht="14.25" x14ac:dyDescent="0.45">
      <c r="A13" s="8"/>
      <c r="B13" s="9"/>
      <c r="C13" s="9" t="s">
        <v>61</v>
      </c>
      <c r="D13" s="9"/>
      <c r="E13" s="17" t="s">
        <v>36</v>
      </c>
      <c r="F13" s="9"/>
      <c r="G13" s="10"/>
    </row>
    <row r="14" spans="1:7" ht="14.25" x14ac:dyDescent="0.45">
      <c r="A14" s="8"/>
      <c r="B14" s="9"/>
      <c r="C14" s="9"/>
      <c r="D14" s="9"/>
      <c r="E14" s="9"/>
      <c r="F14" s="9"/>
      <c r="G14" s="10"/>
    </row>
    <row r="15" spans="1:7" ht="14.25" x14ac:dyDescent="0.45">
      <c r="A15" s="8"/>
      <c r="B15" s="9" t="s">
        <v>63</v>
      </c>
      <c r="C15" s="9" t="s">
        <v>64</v>
      </c>
      <c r="D15" s="9"/>
      <c r="E15" s="9" t="s">
        <v>67</v>
      </c>
      <c r="F15" s="9"/>
      <c r="G15" s="10"/>
    </row>
    <row r="16" spans="1:7" ht="14.25" x14ac:dyDescent="0.45">
      <c r="A16" s="8"/>
      <c r="B16" s="9" t="s">
        <v>66</v>
      </c>
      <c r="C16" s="9" t="s">
        <v>65</v>
      </c>
      <c r="D16" s="9"/>
      <c r="E16" s="9" t="s">
        <v>68</v>
      </c>
      <c r="F16" s="9"/>
      <c r="G16" s="10"/>
    </row>
    <row r="17" spans="1:7" ht="14.25" x14ac:dyDescent="0.45">
      <c r="A17" s="8"/>
      <c r="B17" s="9"/>
      <c r="C17" s="9"/>
      <c r="D17" s="9"/>
      <c r="E17" s="9"/>
      <c r="F17" s="9"/>
      <c r="G17" s="10"/>
    </row>
    <row r="18" spans="1:7" ht="14.25" x14ac:dyDescent="0.45">
      <c r="A18" s="8"/>
      <c r="B18" s="9"/>
      <c r="C18" s="9"/>
      <c r="D18" s="9"/>
      <c r="E18" s="9"/>
      <c r="F18" s="9"/>
      <c r="G18" s="10"/>
    </row>
    <row r="19" spans="1:7" ht="14.65" thickBot="1" x14ac:dyDescent="0.5">
      <c r="A19" s="13"/>
      <c r="B19" s="14"/>
      <c r="C19" s="14"/>
      <c r="D19" s="14"/>
      <c r="E19" s="14"/>
      <c r="F19" s="14"/>
      <c r="G1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K18" sqref="K18"/>
    </sheetView>
  </sheetViews>
  <sheetFormatPr defaultRowHeight="15" x14ac:dyDescent="0.25"/>
  <cols>
    <col min="1" max="1" width="23.28515625" customWidth="1"/>
    <col min="2" max="2" width="26" customWidth="1"/>
    <col min="3" max="3" width="39.140625" customWidth="1"/>
    <col min="4" max="4" width="12.85546875" customWidth="1"/>
    <col min="7" max="7" width="17.28515625" customWidth="1"/>
  </cols>
  <sheetData>
    <row r="1" spans="1:7" ht="14.65" thickBot="1" x14ac:dyDescent="0.5"/>
    <row r="2" spans="1:7" ht="14.25" x14ac:dyDescent="0.45">
      <c r="A2" s="16" t="s">
        <v>1</v>
      </c>
      <c r="B2" s="16" t="s">
        <v>2</v>
      </c>
      <c r="C2" s="16" t="s">
        <v>3</v>
      </c>
      <c r="D2" s="6" t="s">
        <v>41</v>
      </c>
      <c r="E2" s="6"/>
      <c r="F2" s="6"/>
      <c r="G2" s="7"/>
    </row>
    <row r="3" spans="1:7" ht="14.25" x14ac:dyDescent="0.45">
      <c r="A3" s="17"/>
      <c r="B3" s="17"/>
      <c r="C3" s="17"/>
      <c r="D3" s="9"/>
      <c r="E3" s="9"/>
      <c r="F3" s="9"/>
      <c r="G3" s="10"/>
    </row>
    <row r="4" spans="1:7" ht="14.25" x14ac:dyDescent="0.45">
      <c r="A4" s="17"/>
      <c r="B4" s="19"/>
      <c r="C4" s="30">
        <v>5191.3525</v>
      </c>
      <c r="D4" s="12" t="s">
        <v>47</v>
      </c>
      <c r="E4" s="9"/>
      <c r="F4" s="9" t="s">
        <v>69</v>
      </c>
      <c r="G4" s="10"/>
    </row>
    <row r="5" spans="1:7" ht="14.25" x14ac:dyDescent="0.45">
      <c r="A5" s="17" t="s">
        <v>37</v>
      </c>
      <c r="B5" s="17" t="s">
        <v>25</v>
      </c>
      <c r="C5" s="17"/>
      <c r="D5" s="9"/>
      <c r="E5" s="9"/>
      <c r="F5" s="9" t="s">
        <v>70</v>
      </c>
      <c r="G5" s="10"/>
    </row>
    <row r="6" spans="1:7" ht="14.25" x14ac:dyDescent="0.45">
      <c r="A6" s="17" t="s">
        <v>38</v>
      </c>
      <c r="B6" s="17" t="s">
        <v>42</v>
      </c>
      <c r="C6" s="17"/>
      <c r="D6" s="9"/>
      <c r="E6" s="9"/>
      <c r="F6" s="9"/>
      <c r="G6" s="10"/>
    </row>
    <row r="7" spans="1:7" ht="14.25" x14ac:dyDescent="0.45">
      <c r="A7" s="17" t="s">
        <v>39</v>
      </c>
      <c r="B7" s="17" t="s">
        <v>36</v>
      </c>
      <c r="C7" s="17"/>
      <c r="D7" s="9"/>
      <c r="E7" s="9"/>
      <c r="F7" s="9"/>
      <c r="G7" s="10"/>
    </row>
    <row r="8" spans="1:7" ht="14.25" x14ac:dyDescent="0.45">
      <c r="A8" s="17"/>
      <c r="B8" s="17"/>
      <c r="C8" s="17"/>
      <c r="D8" s="9"/>
      <c r="E8" s="9"/>
      <c r="F8" s="9"/>
      <c r="G8" s="10"/>
    </row>
    <row r="9" spans="1:7" x14ac:dyDescent="0.25">
      <c r="A9" s="17" t="s">
        <v>40</v>
      </c>
      <c r="B9" s="17" t="s">
        <v>43</v>
      </c>
      <c r="C9" s="17" t="s">
        <v>44</v>
      </c>
      <c r="D9" s="9" t="s">
        <v>46</v>
      </c>
      <c r="E9" s="9"/>
      <c r="F9" s="9"/>
      <c r="G9" s="10"/>
    </row>
    <row r="10" spans="1:7" ht="14.25" x14ac:dyDescent="0.45">
      <c r="A10" s="17" t="s">
        <v>51</v>
      </c>
      <c r="B10" s="17"/>
      <c r="C10" s="17" t="s">
        <v>45</v>
      </c>
      <c r="D10" s="9"/>
      <c r="E10" s="9"/>
      <c r="F10" s="9"/>
      <c r="G10" s="10"/>
    </row>
    <row r="11" spans="1:7" ht="14.25" x14ac:dyDescent="0.45">
      <c r="A11" s="17"/>
      <c r="B11" s="17" t="s">
        <v>48</v>
      </c>
      <c r="C11" s="17"/>
      <c r="D11" s="9"/>
      <c r="E11" s="9"/>
      <c r="F11" s="9"/>
      <c r="G11" s="10"/>
    </row>
    <row r="12" spans="1:7" ht="14.25" x14ac:dyDescent="0.45">
      <c r="A12" s="17"/>
      <c r="B12" s="17" t="s">
        <v>49</v>
      </c>
      <c r="C12" s="17" t="s">
        <v>50</v>
      </c>
      <c r="D12" s="9"/>
      <c r="E12" s="9"/>
      <c r="F12" s="9"/>
      <c r="G12" s="10"/>
    </row>
    <row r="13" spans="1:7" ht="14.65" thickBot="1" x14ac:dyDescent="0.5">
      <c r="A13" s="18"/>
      <c r="B13" s="18"/>
      <c r="C13" s="18"/>
      <c r="D13" s="14"/>
      <c r="E13" s="14"/>
      <c r="F13" s="14"/>
      <c r="G13" s="15"/>
    </row>
    <row r="17" spans="1:7" ht="14.65" thickBot="1" x14ac:dyDescent="0.5"/>
    <row r="18" spans="1:7" ht="18" x14ac:dyDescent="0.55000000000000004">
      <c r="A18" s="23" t="s">
        <v>1</v>
      </c>
      <c r="B18" s="26" t="s">
        <v>2</v>
      </c>
      <c r="C18" s="27" t="s">
        <v>3</v>
      </c>
      <c r="D18" s="24" t="s">
        <v>21</v>
      </c>
      <c r="E18" s="24"/>
      <c r="F18" s="24"/>
      <c r="G18" s="25"/>
    </row>
    <row r="19" spans="1:7" x14ac:dyDescent="0.25">
      <c r="A19" s="8" t="s">
        <v>26</v>
      </c>
      <c r="B19" s="17" t="s">
        <v>11</v>
      </c>
      <c r="C19" s="17"/>
      <c r="D19" s="9"/>
      <c r="E19" s="9"/>
      <c r="F19" s="9"/>
      <c r="G19" s="10"/>
    </row>
    <row r="20" spans="1:7" ht="14.25" x14ac:dyDescent="0.45">
      <c r="A20" t="s">
        <v>27</v>
      </c>
      <c r="B20" s="17" t="s">
        <v>14</v>
      </c>
      <c r="C20" s="17"/>
      <c r="D20" s="9"/>
      <c r="E20" s="9"/>
      <c r="F20" s="9"/>
      <c r="G20" s="10"/>
    </row>
    <row r="21" spans="1:7" ht="14.25" x14ac:dyDescent="0.45">
      <c r="A21" s="8"/>
      <c r="B21" s="17" t="s">
        <v>12</v>
      </c>
      <c r="C21" s="19">
        <f>8995.32/3</f>
        <v>2998.44</v>
      </c>
      <c r="D21" s="9"/>
      <c r="E21" s="9"/>
      <c r="F21" s="9"/>
      <c r="G21" s="10"/>
    </row>
    <row r="22" spans="1:7" x14ac:dyDescent="0.25">
      <c r="A22" s="8" t="s">
        <v>10</v>
      </c>
      <c r="B22" s="17" t="s">
        <v>15</v>
      </c>
      <c r="C22" s="17"/>
      <c r="D22" s="9"/>
      <c r="E22" s="9"/>
      <c r="F22" s="9"/>
      <c r="G22" s="10"/>
    </row>
    <row r="23" spans="1:7" ht="14.25" x14ac:dyDescent="0.45">
      <c r="A23" s="8"/>
      <c r="B23" s="17"/>
      <c r="C23" s="17"/>
      <c r="D23" s="9"/>
      <c r="E23" s="9"/>
      <c r="F23" s="9"/>
      <c r="G23" s="10"/>
    </row>
    <row r="24" spans="1:7" ht="14.25" x14ac:dyDescent="0.45">
      <c r="A24" s="8"/>
      <c r="B24" s="17"/>
      <c r="C24" s="17" t="s">
        <v>16</v>
      </c>
      <c r="D24" s="9"/>
      <c r="E24" s="9"/>
      <c r="F24" s="9"/>
      <c r="G24" s="10"/>
    </row>
    <row r="25" spans="1:7" x14ac:dyDescent="0.25">
      <c r="A25" s="8"/>
      <c r="B25" s="17"/>
      <c r="C25" s="17" t="s">
        <v>17</v>
      </c>
      <c r="D25" s="9"/>
      <c r="E25" s="9"/>
      <c r="F25" s="9"/>
      <c r="G25" s="10"/>
    </row>
    <row r="26" spans="1:7" x14ac:dyDescent="0.25">
      <c r="A26" s="8"/>
      <c r="B26" s="17"/>
      <c r="C26" s="17" t="s">
        <v>18</v>
      </c>
      <c r="D26" s="9"/>
      <c r="E26" s="9"/>
      <c r="F26" s="9"/>
      <c r="G26" s="10"/>
    </row>
    <row r="27" spans="1:7" ht="14.25" x14ac:dyDescent="0.45">
      <c r="A27" s="8"/>
      <c r="B27" s="17"/>
      <c r="C27" s="17" t="s">
        <v>29</v>
      </c>
      <c r="D27" s="9"/>
      <c r="E27" s="9"/>
      <c r="F27" s="9"/>
      <c r="G27" s="10"/>
    </row>
    <row r="28" spans="1:7" ht="14.25" x14ac:dyDescent="0.45">
      <c r="A28" s="8"/>
      <c r="B28" s="17"/>
      <c r="C28" s="17" t="s">
        <v>28</v>
      </c>
      <c r="D28" s="28" t="s">
        <v>22</v>
      </c>
      <c r="E28" s="9" t="s">
        <v>23</v>
      </c>
      <c r="F28" s="9"/>
      <c r="G28" s="10"/>
    </row>
    <row r="29" spans="1:7" ht="14.65" thickBot="1" x14ac:dyDescent="0.5">
      <c r="A29" s="13"/>
      <c r="B29" s="18"/>
      <c r="C29" s="18"/>
      <c r="D29" s="14"/>
      <c r="E29" s="14"/>
      <c r="F29" s="14"/>
      <c r="G2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GIUGNO</vt:lpstr>
      <vt:lpstr>LUGLIO</vt:lpstr>
      <vt:lpstr>SETTEMBRE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albalisa</dc:creator>
  <cp:lastModifiedBy>Albalisa Azzariti</cp:lastModifiedBy>
  <dcterms:created xsi:type="dcterms:W3CDTF">2021-05-20T16:46:53Z</dcterms:created>
  <dcterms:modified xsi:type="dcterms:W3CDTF">2021-06-29T13:09:05Z</dcterms:modified>
</cp:coreProperties>
</file>